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00" yWindow="65452" windowWidth="20184" windowHeight="12384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<sst xmlns="http://schemas.openxmlformats.org/spreadsheetml/2006/main" count="44" uniqueCount="39">
  <si>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Genomics and Bioinformatics</t>
  </si>
  <si>
    <t>Space Planning</t>
  </si>
  <si>
    <t>Phase II - ISC-2</t>
  </si>
  <si>
    <t>Genomics Core facility</t>
  </si>
  <si>
    <t>Central lab/equipment</t>
  </si>
  <si>
    <t>Sq. ft.</t>
  </si>
  <si>
    <t>Centrifuge/prep</t>
  </si>
  <si>
    <t>Freezer/heavy equip</t>
  </si>
  <si>
    <t>Microarray</t>
  </si>
  <si>
    <t>Office</t>
  </si>
  <si>
    <t>Total (Core)</t>
  </si>
  <si>
    <t>Bioinformatics Core facility</t>
  </si>
  <si>
    <t>Equpiment/server room</t>
  </si>
  <si>
    <t>Storage</t>
  </si>
  <si>
    <t>Networking</t>
  </si>
  <si>
    <t>Total (Bioinformatics)</t>
  </si>
  <si>
    <t>Total (ISC-2)</t>
  </si>
  <si>
    <t>Classroom/Prep</t>
  </si>
  <si>
    <t>Teaching</t>
  </si>
  <si>
    <t>Total (Teaching)</t>
  </si>
  <si>
    <t>Phase III - ISC-3</t>
  </si>
  <si>
    <t>Units</t>
  </si>
  <si>
    <t>Per</t>
  </si>
  <si>
    <t>Genomics research</t>
  </si>
  <si>
    <t>Shared labs and offices</t>
  </si>
  <si>
    <t>Shared facilities</t>
  </si>
  <si>
    <t>Additional office space</t>
  </si>
  <si>
    <t>Conference room</t>
  </si>
  <si>
    <t>Total (Genomics)</t>
  </si>
  <si>
    <t>Bioinfomatics research</t>
  </si>
  <si>
    <t>Shared computing space</t>
  </si>
  <si>
    <t>Faculty Offices</t>
  </si>
  <si>
    <t>Equipment room</t>
  </si>
  <si>
    <t>Student/postdoc offices</t>
  </si>
  <si>
    <t>Break room</t>
  </si>
  <si>
    <t>Misc Space</t>
  </si>
  <si>
    <t>Admin offices</t>
  </si>
  <si>
    <t>Total (Misc)</t>
  </si>
  <si>
    <t>Total (ISC-3)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</si>
</sst>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i/>
      <sz val="12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125" zoomScaleNormal="125" workbookViewId="0" topLeftCell="A2">
      <selection activeCell="G12" sqref="G12"/>
    </sheetView>
  </sheetViews>
  <sheetFormatPr defaultColWidth="9.00390625" defaultRowHeight="12.75"/>
  <cols>
    <col min="1" max="1" width="4.875" style="2" customWidth="1"/>
    <col min="2" max="2" width="22.50390625" style="2" customWidth="1"/>
    <col min="3" max="3" width="4.875" style="2" customWidth="1"/>
    <col min="4" max="4" width="7.75390625" style="2" customWidth="1"/>
    <col min="5" max="5" width="8.75390625" style="5" customWidth="1"/>
    <col min="6" max="16384" width="10.75390625" style="2" customWidth="1"/>
  </cols>
  <sheetData>
    <row r="1" ht="17.25">
      <c r="A1" s="3" t="s">
        <v>0</v>
      </c>
    </row>
    <row r="2" ht="15.75">
      <c r="A2" s="2" t="s">
        <v>1</v>
      </c>
    </row>
    <row r="4" spans="1:5" ht="15.75">
      <c r="A4" s="1" t="s">
        <v>2</v>
      </c>
      <c r="E4" s="4" t="s">
        <v>5</v>
      </c>
    </row>
    <row r="5" ht="15.75">
      <c r="A5" s="12" t="s">
        <v>3</v>
      </c>
    </row>
    <row r="6" spans="1:5" ht="15.75">
      <c r="A6" s="6"/>
      <c r="B6" s="6" t="s">
        <v>4</v>
      </c>
      <c r="C6" s="6"/>
      <c r="D6" s="6"/>
      <c r="E6" s="7">
        <v>1500</v>
      </c>
    </row>
    <row r="7" spans="1:5" ht="15.75">
      <c r="A7" s="8"/>
      <c r="B7" s="8" t="s">
        <v>6</v>
      </c>
      <c r="C7" s="8"/>
      <c r="D7" s="8"/>
      <c r="E7" s="9">
        <v>200</v>
      </c>
    </row>
    <row r="8" spans="1:5" ht="15.75">
      <c r="A8" s="8"/>
      <c r="B8" s="8" t="s">
        <v>7</v>
      </c>
      <c r="C8" s="8"/>
      <c r="D8" s="8"/>
      <c r="E8" s="9">
        <v>200</v>
      </c>
    </row>
    <row r="9" spans="1:5" ht="15.75">
      <c r="A9" s="8"/>
      <c r="B9" s="8" t="s">
        <v>8</v>
      </c>
      <c r="C9" s="8"/>
      <c r="D9" s="8"/>
      <c r="E9" s="9">
        <v>500</v>
      </c>
    </row>
    <row r="10" spans="1:5" ht="15.75">
      <c r="A10" s="8"/>
      <c r="B10" s="8" t="s">
        <v>13</v>
      </c>
      <c r="C10" s="8"/>
      <c r="D10" s="8"/>
      <c r="E10" s="9">
        <v>100</v>
      </c>
    </row>
    <row r="11" spans="1:5" ht="15.75">
      <c r="A11" s="10"/>
      <c r="B11" s="10" t="s">
        <v>9</v>
      </c>
      <c r="C11" s="10"/>
      <c r="D11" s="10"/>
      <c r="E11" s="11">
        <v>100</v>
      </c>
    </row>
    <row r="12" spans="1:5" ht="15.75">
      <c r="A12" s="2" t="s">
        <v>10</v>
      </c>
      <c r="E12" s="5">
        <f>SUM(E6:E11)</f>
        <v>2600</v>
      </c>
    </row>
    <row r="14" ht="15.75">
      <c r="A14" s="12" t="s">
        <v>11</v>
      </c>
    </row>
    <row r="15" spans="1:5" ht="15.75">
      <c r="A15" s="6"/>
      <c r="B15" s="6" t="s">
        <v>12</v>
      </c>
      <c r="C15" s="6"/>
      <c r="D15" s="6"/>
      <c r="E15" s="7">
        <v>1000</v>
      </c>
    </row>
    <row r="16" spans="1:5" ht="15.75">
      <c r="A16" s="8"/>
      <c r="B16" s="8" t="s">
        <v>14</v>
      </c>
      <c r="C16" s="8"/>
      <c r="D16" s="8"/>
      <c r="E16" s="9">
        <v>100</v>
      </c>
    </row>
    <row r="17" spans="1:5" ht="15.75">
      <c r="A17" s="10"/>
      <c r="B17" s="10" t="s">
        <v>9</v>
      </c>
      <c r="C17" s="10"/>
      <c r="D17" s="10"/>
      <c r="E17" s="11">
        <v>300</v>
      </c>
    </row>
    <row r="18" spans="1:5" ht="15.75">
      <c r="A18" s="2" t="s">
        <v>15</v>
      </c>
      <c r="E18" s="5">
        <f>SUM(E15:E17)</f>
        <v>1400</v>
      </c>
    </row>
    <row r="20" ht="15.75">
      <c r="A20" s="12" t="s">
        <v>18</v>
      </c>
    </row>
    <row r="21" spans="1:5" ht="15.75">
      <c r="A21" s="6"/>
      <c r="B21" s="6" t="s">
        <v>17</v>
      </c>
      <c r="C21" s="6"/>
      <c r="D21" s="6"/>
      <c r="E21" s="7">
        <v>1500</v>
      </c>
    </row>
    <row r="22" spans="1:5" ht="15.75">
      <c r="A22" s="10"/>
      <c r="B22" s="10" t="s">
        <v>13</v>
      </c>
      <c r="C22" s="10"/>
      <c r="D22" s="10"/>
      <c r="E22" s="11">
        <v>200</v>
      </c>
    </row>
    <row r="23" spans="1:5" ht="15.75">
      <c r="A23" s="2" t="s">
        <v>19</v>
      </c>
      <c r="E23" s="5">
        <f>SUM(E21:E22)</f>
        <v>1700</v>
      </c>
    </row>
    <row r="25" spans="1:5" ht="15.75">
      <c r="A25" s="1" t="s">
        <v>16</v>
      </c>
      <c r="B25" s="1"/>
      <c r="C25" s="1"/>
      <c r="D25" s="1"/>
      <c r="E25" s="13">
        <f>E12+E18+E23</f>
        <v>5700</v>
      </c>
    </row>
    <row r="28" spans="1:5" ht="15.75">
      <c r="A28" s="1" t="s">
        <v>20</v>
      </c>
      <c r="C28" s="14" t="s">
        <v>21</v>
      </c>
      <c r="D28" s="14" t="s">
        <v>22</v>
      </c>
      <c r="E28" s="4" t="s">
        <v>5</v>
      </c>
    </row>
    <row r="29" spans="1:5" ht="15.75">
      <c r="A29" s="12" t="s">
        <v>23</v>
      </c>
      <c r="C29" s="14"/>
      <c r="D29" s="14"/>
      <c r="E29" s="4"/>
    </row>
    <row r="30" spans="1:5" ht="15.75">
      <c r="A30" s="6"/>
      <c r="B30" s="6" t="s">
        <v>24</v>
      </c>
      <c r="C30" s="6">
        <v>6</v>
      </c>
      <c r="D30" s="6">
        <v>1500</v>
      </c>
      <c r="E30" s="7">
        <f>C30*D30</f>
        <v>9000</v>
      </c>
    </row>
    <row r="31" spans="1:5" ht="15.75">
      <c r="A31" s="8"/>
      <c r="B31" s="8" t="s">
        <v>25</v>
      </c>
      <c r="C31" s="8">
        <v>1</v>
      </c>
      <c r="D31" s="8"/>
      <c r="E31" s="9">
        <v>2500</v>
      </c>
    </row>
    <row r="32" spans="1:5" ht="15.75">
      <c r="A32" s="8"/>
      <c r="B32" s="8" t="s">
        <v>26</v>
      </c>
      <c r="C32" s="8">
        <v>3</v>
      </c>
      <c r="D32" s="8">
        <v>150</v>
      </c>
      <c r="E32" s="9">
        <f>C32*D32</f>
        <v>450</v>
      </c>
    </row>
    <row r="33" spans="1:5" ht="15.75">
      <c r="A33" s="10"/>
      <c r="B33" s="10" t="s">
        <v>27</v>
      </c>
      <c r="C33" s="10">
        <v>1</v>
      </c>
      <c r="D33" s="10"/>
      <c r="E33" s="11">
        <v>1000</v>
      </c>
    </row>
    <row r="34" spans="1:5" ht="15.75">
      <c r="A34" s="2" t="s">
        <v>28</v>
      </c>
      <c r="E34" s="5">
        <f>SUM(E30:E33)</f>
        <v>12950</v>
      </c>
    </row>
    <row r="36" ht="15.75">
      <c r="A36" s="12" t="s">
        <v>29</v>
      </c>
    </row>
    <row r="37" spans="1:5" ht="15.75">
      <c r="A37" s="6"/>
      <c r="B37" s="6" t="s">
        <v>31</v>
      </c>
      <c r="C37" s="6">
        <v>6</v>
      </c>
      <c r="D37" s="6">
        <v>150</v>
      </c>
      <c r="E37" s="7">
        <f>C37*D37</f>
        <v>900</v>
      </c>
    </row>
    <row r="38" spans="1:5" ht="15.75">
      <c r="A38" s="8"/>
      <c r="B38" s="8" t="s">
        <v>30</v>
      </c>
      <c r="C38" s="8">
        <v>3</v>
      </c>
      <c r="D38" s="8">
        <v>200</v>
      </c>
      <c r="E38" s="9">
        <f>C38*D38</f>
        <v>600</v>
      </c>
    </row>
    <row r="39" spans="1:5" ht="15.75">
      <c r="A39" s="8"/>
      <c r="B39" s="8" t="s">
        <v>32</v>
      </c>
      <c r="C39" s="8">
        <v>1</v>
      </c>
      <c r="D39" s="8"/>
      <c r="E39" s="9">
        <v>1000</v>
      </c>
    </row>
    <row r="40" spans="1:5" ht="15.75">
      <c r="A40" s="10"/>
      <c r="B40" s="10" t="s">
        <v>33</v>
      </c>
      <c r="C40" s="10">
        <v>6</v>
      </c>
      <c r="D40" s="10">
        <v>150</v>
      </c>
      <c r="E40" s="11">
        <f>C40*D40</f>
        <v>900</v>
      </c>
    </row>
    <row r="41" spans="1:5" ht="15.75">
      <c r="A41" s="2" t="s">
        <v>15</v>
      </c>
      <c r="E41" s="5">
        <f>SUM(E37:E40)</f>
        <v>3400</v>
      </c>
    </row>
    <row r="43" ht="15.75">
      <c r="A43" s="12" t="s">
        <v>35</v>
      </c>
    </row>
    <row r="44" spans="1:5" ht="15.75">
      <c r="A44" s="6"/>
      <c r="B44" s="6" t="s">
        <v>27</v>
      </c>
      <c r="C44" s="6">
        <v>1</v>
      </c>
      <c r="D44" s="6"/>
      <c r="E44" s="7">
        <v>1000</v>
      </c>
    </row>
    <row r="45" spans="1:5" ht="15.75">
      <c r="A45" s="8"/>
      <c r="B45" s="8" t="s">
        <v>34</v>
      </c>
      <c r="C45" s="8">
        <v>1</v>
      </c>
      <c r="D45" s="8"/>
      <c r="E45" s="9">
        <v>300</v>
      </c>
    </row>
    <row r="46" spans="1:5" ht="15.75">
      <c r="A46" s="10"/>
      <c r="B46" s="10" t="s">
        <v>36</v>
      </c>
      <c r="C46" s="10">
        <v>1</v>
      </c>
      <c r="D46" s="10"/>
      <c r="E46" s="11">
        <v>300</v>
      </c>
    </row>
    <row r="47" spans="1:5" ht="15.75">
      <c r="A47" s="2" t="s">
        <v>37</v>
      </c>
      <c r="E47" s="5">
        <f>SUM(E44:E46)</f>
        <v>1600</v>
      </c>
    </row>
    <row r="49" spans="1:5" ht="15.75">
      <c r="A49" s="2" t="s">
        <v>38</v>
      </c>
      <c r="E49" s="5">
        <f>E34+E41+E47</f>
        <v>17950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Phillips</dc:creator>
  <cp:keywords/>
  <dc:description/>
  <cp:lastModifiedBy>stacym</cp:lastModifiedBy>
  <cp:lastPrinted>2007-11-21T19:43:03Z</cp:lastPrinted>
  <dcterms:created xsi:type="dcterms:W3CDTF">2007-11-21T18:46:38Z</dcterms:created>
  <dcterms:modified xsi:type="dcterms:W3CDTF">2007-12-11T16:11:52Z</dcterms:modified>
  <cp:category/>
  <cp:version/>
  <cp:contentType/>
  <cp:contentStatus/>
</cp:coreProperties>
</file>